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2.KE HOACH GIAO DUC NHA TRUONG\PHU LUC 1.4\"/>
    </mc:Choice>
  </mc:AlternateContent>
  <xr:revisionPtr revIDLastSave="0" documentId="13_ncr:1_{41FB8E52-8706-41F7-BDE5-1923F6A25075}" xr6:coauthVersionLast="47" xr6:coauthVersionMax="47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TUAN KG" sheetId="8" r:id="rId1"/>
    <sheet name="TUAN 1" sheetId="51" r:id="rId2"/>
    <sheet name="TUAN 2" sheetId="52" r:id="rId3"/>
    <sheet name="TUAN 3" sheetId="53" r:id="rId4"/>
    <sheet name="TUAN 4" sheetId="54" r:id="rId5"/>
    <sheet name="TUAN 5" sheetId="55" r:id="rId6"/>
    <sheet name="TUAN 6" sheetId="56" r:id="rId7"/>
    <sheet name="TUAN 7" sheetId="57" r:id="rId8"/>
    <sheet name="TUAN 8" sheetId="58" r:id="rId9"/>
    <sheet name="TUAN 9" sheetId="59" r:id="rId10"/>
    <sheet name="TUAN 10" sheetId="60" r:id="rId11"/>
    <sheet name="TUAN 11" sheetId="61" r:id="rId12"/>
    <sheet name="TUAN 12" sheetId="62" r:id="rId13"/>
    <sheet name="TUAN 13" sheetId="63" r:id="rId14"/>
    <sheet name="TUAN 14" sheetId="64" r:id="rId15"/>
    <sheet name="TUAN 15" sheetId="65" r:id="rId16"/>
    <sheet name="TUAN 16" sheetId="66" r:id="rId17"/>
    <sheet name="TUAN 17" sheetId="67" r:id="rId18"/>
    <sheet name="TUAN 18" sheetId="68" r:id="rId19"/>
    <sheet name="TUAN giữa năm" sheetId="69" r:id="rId20"/>
    <sheet name="TUAN 19" sheetId="70" r:id="rId21"/>
    <sheet name="TUAN 20" sheetId="72" r:id="rId22"/>
    <sheet name="TUAN 21" sheetId="73" r:id="rId23"/>
    <sheet name="TUAN 22" sheetId="74" r:id="rId24"/>
    <sheet name="NGHI TET" sheetId="71" r:id="rId25"/>
    <sheet name="TUAN 23" sheetId="75" r:id="rId26"/>
    <sheet name="TUAN 24" sheetId="76" r:id="rId27"/>
    <sheet name="TUAN 25" sheetId="77" r:id="rId28"/>
    <sheet name="TUAN 26" sheetId="78" r:id="rId29"/>
    <sheet name="TUAN 27" sheetId="79" r:id="rId30"/>
    <sheet name="TUAN 28" sheetId="80" r:id="rId31"/>
    <sheet name="TUAN 29" sheetId="81" r:id="rId32"/>
    <sheet name="TUAN 30" sheetId="82" r:id="rId33"/>
    <sheet name="TUAN 31" sheetId="83" r:id="rId34"/>
    <sheet name="TUAN 32" sheetId="84" r:id="rId35"/>
    <sheet name="TUAN 33" sheetId="85" r:id="rId36"/>
    <sheet name="TUAN 34" sheetId="86" r:id="rId37"/>
    <sheet name="TUAN 35" sheetId="87" r:id="rId38"/>
    <sheet name="TUAN CUOI" sheetId="8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86" l="1"/>
  <c r="I28" i="85"/>
  <c r="I28" i="83"/>
  <c r="I28" i="82"/>
  <c r="I28" i="81"/>
  <c r="I28" i="80"/>
  <c r="I28" i="79"/>
  <c r="I28" i="78"/>
  <c r="I28" i="77"/>
  <c r="I28" i="76"/>
  <c r="I28" i="75"/>
  <c r="I28" i="74"/>
  <c r="I28" i="73"/>
  <c r="I28" i="72"/>
  <c r="I28" i="70"/>
  <c r="I28" i="52" l="1"/>
  <c r="I28" i="53"/>
  <c r="I28" i="54"/>
  <c r="I28" i="55"/>
  <c r="I28" i="56"/>
  <c r="I28" i="57"/>
  <c r="I28" i="58"/>
  <c r="I28" i="59"/>
  <c r="I28" i="60"/>
  <c r="I28" i="61"/>
  <c r="I28" i="62"/>
  <c r="I28" i="63"/>
  <c r="I28" i="64"/>
  <c r="I28" i="65"/>
  <c r="I28" i="66"/>
  <c r="I28" i="68"/>
  <c r="I28" i="67"/>
  <c r="I28" i="87"/>
  <c r="I28" i="51"/>
  <c r="H28" i="88"/>
  <c r="D28" i="88"/>
  <c r="H28" i="65" l="1"/>
  <c r="D28" i="65"/>
  <c r="H28" i="64"/>
  <c r="D28" i="64"/>
  <c r="H28" i="63"/>
  <c r="D28" i="63"/>
  <c r="H28" i="59"/>
  <c r="D28" i="59"/>
  <c r="H28" i="58"/>
  <c r="D28" i="58"/>
  <c r="H28" i="87" l="1"/>
  <c r="D28" i="87"/>
  <c r="H28" i="86"/>
  <c r="D28" i="86"/>
  <c r="H28" i="85"/>
  <c r="D28" i="85"/>
  <c r="H28" i="84"/>
  <c r="I28" i="84" s="1"/>
  <c r="D28" i="84"/>
  <c r="H28" i="83"/>
  <c r="D28" i="83"/>
  <c r="H28" i="82"/>
  <c r="D28" i="82"/>
  <c r="H28" i="81"/>
  <c r="D28" i="81"/>
  <c r="H28" i="80"/>
  <c r="D28" i="80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1"/>
  <c r="D28" i="71"/>
  <c r="H28" i="70"/>
  <c r="D28" i="70"/>
  <c r="H28" i="69"/>
  <c r="D28" i="69"/>
  <c r="H28" i="68"/>
  <c r="D28" i="68"/>
  <c r="H28" i="67"/>
  <c r="D28" i="67"/>
  <c r="H28" i="66"/>
  <c r="D28" i="66"/>
  <c r="H28" i="62"/>
  <c r="D28" i="62"/>
  <c r="H28" i="61"/>
  <c r="D28" i="61"/>
  <c r="H28" i="60"/>
  <c r="D28" i="60"/>
  <c r="H28" i="57"/>
  <c r="D28" i="57"/>
  <c r="H28" i="56"/>
  <c r="D28" i="56"/>
  <c r="H28" i="55"/>
  <c r="D28" i="55"/>
  <c r="H28" i="54"/>
  <c r="D28" i="54"/>
  <c r="H28" i="53"/>
  <c r="D28" i="53"/>
  <c r="H28" i="52"/>
  <c r="D28" i="52"/>
  <c r="H28" i="8" l="1"/>
  <c r="D28" i="8"/>
  <c r="H28" i="51" l="1"/>
  <c r="D28" i="51"/>
</calcChain>
</file>

<file path=xl/sharedStrings.xml><?xml version="1.0" encoding="utf-8"?>
<sst xmlns="http://schemas.openxmlformats.org/spreadsheetml/2006/main" count="2994" uniqueCount="401">
  <si>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</si>
  <si>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</si>
  <si>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</si>
  <si>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</si>
  <si>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</si>
  <si>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</si>
  <si>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</si>
  <si>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</si>
  <si>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</si>
  <si>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</si>
  <si>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</si>
  <si>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</si>
  <si>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</si>
  <si>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</si>
  <si>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</si>
  <si>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</si>
  <si>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</si>
  <si>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</si>
  <si>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</si>
  <si>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</si>
  <si>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</si>
  <si>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</si>
  <si>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</si>
  <si>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</si>
  <si>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</si>
  <si>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</si>
  <si>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</si>
  <si>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</si>
  <si>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</si>
  <si>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</si>
  <si>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</si>
  <si>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</si>
  <si>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</si>
  <si>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</si>
  <si>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</si>
  <si>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</si>
  <si>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</si>
  <si>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</si>
  <si>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</si>
  <si>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</si>
  <si>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</si>
  <si>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</si>
  <si>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</si>
  <si>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</si>
  <si>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</si>
  <si>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</si>
  <si>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</si>
  <si>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</si>
  <si>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</si>
  <si>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</si>
  <si>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</si>
  <si>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</si>
  <si>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</si>
  <si>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</si>
  <si>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</si>
  <si>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</si>
  <si>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</si>
  <si>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</si>
  <si>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</si>
  <si>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</si>
  <si>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</si>
  <si>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</si>
  <si>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</si>
  <si>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</si>
  <si>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</si>
  <si>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</si>
  <si>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</si>
  <si>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</si>
  <si>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</si>
  <si>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</si>
  <si>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</si>
  <si>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</si>
  <si>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</si>
  <si>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</si>
  <si>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</si>
  <si>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</si>
  <si>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</si>
  <si>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</si>
  <si>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</si>
  <si>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</si>
  <si>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</si>
  <si>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</si>
  <si>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</si>
  <si>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</si>
  <si>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</si>
  <si>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</si>
  <si>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</si>
  <si>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</si>
  <si>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</si>
  <si>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</si>
  <si>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</si>
  <si>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</si>
  <si>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</si>
  <si>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</si>
  <si>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</si>
  <si>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</si>
  <si>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</si>
  <si>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</si>
  <si>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</si>
  <si>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</si>
  <si>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</si>
  <si>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</si>
  <si>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</si>
  <si>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</si>
  <si>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</si>
  <si>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</si>
  <si>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</si>
  <si>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</si>
  <si>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</si>
  <si>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</si>
  <si>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</si>
  <si>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</si>
  <si>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</si>
  <si>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</si>
  <si>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</si>
  <si>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</si>
  <si>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</si>
  <si>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</si>
  <si>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</si>
  <si>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</si>
  <si>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</si>
  <si>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</si>
  <si>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</si>
  <si>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</si>
  <si>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</si>
  <si>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</si>
  <si>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</si>
  <si>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</si>
  <si>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</si>
  <si>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</si>
  <si>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</si>
  <si>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</si>
  <si>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</si>
  <si>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</si>
  <si>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</si>
  <si>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</si>
  <si>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</si>
  <si>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</si>
  <si>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</si>
  <si>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</si>
  <si>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</si>
  <si>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</si>
  <si>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</si>
  <si>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</si>
  <si>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</si>
  <si>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</si>
  <si>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</si>
  <si>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</si>
  <si>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</si>
  <si>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</si>
  <si>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</si>
  <si>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</si>
  <si>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</si>
  <si>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</si>
  <si>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</si>
  <si>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</si>
  <si>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</si>
  <si>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</si>
  <si>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</si>
  <si>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</si>
  <si>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</si>
  <si>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</si>
  <si>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</si>
  <si>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</si>
  <si>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</si>
  <si>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</si>
  <si>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</si>
  <si>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</si>
  <si>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</si>
  <si>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</si>
  <si>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</si>
  <si>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</si>
  <si>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</si>
  <si>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</si>
  <si>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</si>
  <si>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</si>
  <si>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</si>
  <si>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</si>
  <si>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</si>
  <si>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</si>
  <si>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</si>
  <si>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</si>
  <si>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</si>
  <si>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</si>
  <si>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</si>
  <si>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</si>
  <si>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</si>
  <si>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</si>
  <si>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</si>
  <si>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</si>
  <si>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</si>
  <si>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</si>
  <si>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</si>
  <si>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</si>
  <si>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</si>
  <si>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</si>
  <si>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</si>
  <si>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</si>
  <si>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</si>
  <si>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</si>
  <si>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</si>
  <si>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</si>
  <si>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</si>
  <si>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</si>
  <si>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</si>
  <si>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</si>
  <si>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</si>
  <si>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</si>
  <si>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</si>
  <si>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</si>
  <si>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</si>
  <si>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</si>
  <si>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</si>
  <si>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</si>
  <si>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</si>
  <si>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</si>
  <si>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</si>
  <si>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</si>
  <si>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</si>
  <si>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</si>
  <si>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</si>
  <si>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</si>
  <si>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</si>
  <si>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</si>
  <si>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</si>
  <si>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</si>
  <si>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</si>
  <si>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</si>
  <si>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</si>
  <si>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</si>
  <si>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</si>
  <si>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</si>
  <si>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</si>
  <si>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</si>
  <si>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</si>
  <si>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</si>
  <si>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</si>
  <si>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</si>
  <si>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</si>
  <si>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</si>
  <si>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</si>
  <si>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</si>
  <si>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</si>
  <si>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</si>
  <si>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</si>
  <si>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</si>
  <si>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</si>
  <si>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</si>
  <si>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</si>
  <si>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</si>
  <si>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</si>
  <si>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</si>
  <si>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</si>
  <si>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</si>
  <si>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</si>
  <si>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</si>
  <si>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</si>
  <si>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</si>
  <si>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</si>
  <si>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</si>
  <si>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</si>
  <si>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</si>
  <si>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</si>
  <si>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</si>
  <si>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</si>
  <si>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</si>
  <si>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</si>
  <si>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</si>
  <si>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</si>
  <si>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</si>
  <si>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</si>
  <si>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</si>
  <si>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</si>
  <si>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</si>
  <si>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</si>
  <si>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</si>
  <si>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</si>
  <si>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</si>
  <si>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</si>
  <si>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</si>
  <si>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</si>
  <si>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</si>
  <si>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</si>
  <si>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</si>
  <si>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</si>
  <si>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</si>
  <si>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</si>
  <si>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</si>
  <si>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</si>
  <si>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</si>
  <si>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</si>
  <si>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</si>
  <si>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</si>
  <si>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</si>
  <si>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</si>
  <si>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</si>
  <si>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</si>
  <si>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</si>
  <si>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</si>
  <si>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</si>
  <si>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</si>
  <si>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</si>
  <si>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</si>
  <si>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</si>
  <si>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Ngày 20/12</t>
  </si>
  <si>
    <t>Ngày 02/9</t>
  </si>
  <si>
    <t>Ngày 03/9</t>
  </si>
  <si>
    <t>TUẦN KHAI GIẢNG</t>
  </si>
  <si>
    <t>Tăng cường Tiếng Việt</t>
  </si>
  <si>
    <t>Môn tự chọn; HĐ củng cố tăng cường</t>
  </si>
  <si>
    <t>Nghỉ lễ ngày Quốc khánh</t>
  </si>
  <si>
    <t>TUẦN 1</t>
  </si>
  <si>
    <t>SHDC</t>
  </si>
  <si>
    <t>SHL</t>
  </si>
  <si>
    <t>TN-XH</t>
  </si>
  <si>
    <t>Đọc sách TV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</si>
  <si>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</si>
  <si>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</si>
  <si>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</si>
  <si>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</si>
  <si>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</si>
  <si>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</si>
  <si>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</si>
  <si>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</si>
  <si>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</si>
  <si>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</si>
  <si>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HĐTN TV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</si>
  <si>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</si>
  <si>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</si>
  <si>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</si>
  <si>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</si>
  <si>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</si>
  <si>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</si>
  <si>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</si>
  <si>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</si>
  <si>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</si>
  <si>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</si>
  <si>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</si>
  <si>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</si>
  <si>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</si>
  <si>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13/1</t>
  </si>
  <si>
    <t>Ngày 14/1</t>
  </si>
  <si>
    <t>Tổ chức sơ kết học kỳ I và các hoạt động khác</t>
  </si>
  <si>
    <t>TUẦN GIỮA NĂM HỌC (Kết thúc học kỳ 1 - Tái giảng học kỳ II)</t>
  </si>
  <si>
    <t>TUẦN 19 (Học kỳ II)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</si>
  <si>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</si>
  <si>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</si>
  <si>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</si>
  <si>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</si>
  <si>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</si>
  <si>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</si>
  <si>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</si>
  <si>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</si>
  <si>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</si>
  <si>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</si>
  <si>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Ngày 26/5</t>
  </si>
  <si>
    <t>Ngày 27/5</t>
  </si>
  <si>
    <t>Ngày 28/5</t>
  </si>
  <si>
    <t>Ngày 29/5</t>
  </si>
  <si>
    <t>Ngày 30/5</t>
  </si>
  <si>
    <t>... tiết/tuần</t>
  </si>
  <si>
    <t>3 tiết/tuần</t>
  </si>
  <si>
    <t>Khai giảng năm học mới</t>
  </si>
  <si>
    <t>Tiết SHDC có tổ chức tuyên truyền/chào mừng về ngày sinh nhật Bác Hồ.</t>
  </si>
  <si>
    <t>Tổ chức các hoạt động chuẩn bị khai giảng năm học mới</t>
  </si>
  <si>
    <t>Ngày 01/9</t>
  </si>
  <si>
    <t>Thời gian tổ chức các hoạt động giáo dục theo tuần/tháng trong năm học
 và số lượng tiết học các môn học,  hoạt động giáo dục thực hiện theo tuần 
Năm học 2025 - 2026 đối với khối lớp 2</t>
  </si>
  <si>
    <t>Ngày 8/9</t>
  </si>
  <si>
    <t>HĐTN ngoài giờ. Tết Trung thu 
(ngày 06/10-&gt; 15/8 âm lịch)</t>
  </si>
  <si>
    <t>Sáng thứ Hai - Giao lưu văn nghệ; vẽ tranh; làm thiệp chúc mừng mẹ và cô nhân ngày 20/10</t>
  </si>
  <si>
    <t>Sáng thứ Hai tổ chức tìm hiểu về ngày truyền thống QĐND VN 22/12 (35 phút)</t>
  </si>
  <si>
    <t>Tự học có hướng dẫn</t>
  </si>
  <si>
    <t>Dự kiến tổ chức các hoạt động trải nghiệm chào xuân thay cho tuần giữa năm</t>
  </si>
  <si>
    <t>Ngày 06 tết</t>
  </si>
  <si>
    <t>NGHỈ TẾT</t>
  </si>
  <si>
    <t>Sáng thứ Hai tổ chức HĐTN kỷ niệm về ngày Quốc tế phụ nữ 8/3 (thời gian 35 phút)</t>
  </si>
  <si>
    <t>Ngày 9/3</t>
  </si>
  <si>
    <t>Ngày 10/3 âm lịch (giỗ tổ Hùng Vương)</t>
  </si>
  <si>
    <t>Chiều thứ Sáu học bù bài của tuần 32 (Thứ Hai)</t>
  </si>
  <si>
    <t>Nghỉ bù giỗ tổ Hùng Vương</t>
  </si>
  <si>
    <t>Sáng thứ Hai tổ chức các hoạt động kỉ niệm 72 năm chiến thắng lịch sử Điện Biên Phủ (35 phút)</t>
  </si>
  <si>
    <t>Chiều thứ Sáu học bù bài của tuần 32 (Thứ Năm)</t>
  </si>
  <si>
    <t>Học bù nghỉ lễ của tuần 32</t>
  </si>
  <si>
    <t>Ngày 31/5</t>
  </si>
  <si>
    <t>HĐTN</t>
  </si>
  <si>
    <t>Sáng thứ Hai ngày 15/10 tổ chức sinh hoạt truyền thống về ngày Bác Hồ gửi lá thư cuối cùng cho ngành GD (15/10/1968). Tiết HĐTN (SHDC)</t>
  </si>
  <si>
    <t>Chiều thứ Sáu học bài ngày thứ Năm 20/11</t>
  </si>
  <si>
    <t>Bỏ không học 01 tiết HĐTN môn TV</t>
  </si>
  <si>
    <t>28 tiết/tuần</t>
  </si>
  <si>
    <t>Chiều thứ Sáu học bài ngày thứ Năm 20/11 (Tuần 11)</t>
  </si>
  <si>
    <t>Chiều thứ Sáu học bài ngày thứ Năm 01/01/2026</t>
  </si>
  <si>
    <t>Chiều thứ Sáu học bài ngày thứ Năm 01/01/2026 (Tuần 17)</t>
  </si>
  <si>
    <t>Dự kiến đẩy học tuần 19 để tuần 22 tổ chức các hoạt động chào xuân</t>
  </si>
  <si>
    <t>Tổ chức các hoạt động khai xuân 2026 (dự kiến thời gian 60 phút)</t>
  </si>
  <si>
    <t>14 tiết/tuần</t>
  </si>
  <si>
    <t>Học bù nghỉ lễ của tuần 32 (Thứ Sáu)</t>
  </si>
  <si>
    <t>TUẦN CUỐI</t>
  </si>
  <si>
    <t>Tăng cường GDTC, MT, ÂN</t>
  </si>
  <si>
    <t>Tăng cường</t>
  </si>
  <si>
    <t>Tăng cường Toán</t>
  </si>
  <si>
    <t>Toán*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</si>
</sst>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i/>
      <sz val="13"/>
      <color rgb="FFFF0000"/>
      <name val="Times New Roman"/>
      <family val="1"/>
    </font>
    <font>
      <sz val="13"/>
      <color rgb="FFFF0000"/>
      <name val="Times New Roman"/>
      <family val="2"/>
    </font>
    <font>
      <sz val="13"/>
      <color rgb="FF0000E6"/>
      <name val="Times New Roman"/>
      <family val="1"/>
    </font>
    <font>
      <i/>
      <sz val="13"/>
      <color rgb="FF000099"/>
      <name val="Times New Roman"/>
      <family val="1"/>
    </font>
    <font>
      <i/>
      <sz val="13"/>
      <name val="Times New Roman"/>
      <family val="1"/>
    </font>
    <font>
      <sz val="12"/>
      <color rgb="FF008000"/>
      <name val="Times New Roman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4" fillId="5" borderId="6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20" fillId="0" borderId="2" xfId="0" applyFont="1" applyBorder="1"/>
    <xf numFmtId="0" fontId="20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1" fillId="0" borderId="2" xfId="0" applyFont="1" applyBorder="1"/>
    <xf numFmtId="0" fontId="2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4" zoomScale="80" zoomScaleNormal="80" workbookViewId="0">
      <selection activeCell="A2" sqref="A2:J2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85" t="s">
        <v>307</v>
      </c>
      <c r="B4" s="86"/>
      <c r="C4" s="86"/>
      <c r="D4" s="86"/>
      <c r="E4" s="86"/>
      <c r="F4" s="86"/>
      <c r="G4" s="86"/>
      <c r="H4" s="86"/>
      <c r="I4" s="86"/>
      <c r="J4" s="86"/>
    </row>
    <row r="5" spans="1:13" ht="28.5" customHeight="1" x14ac:dyDescent="0.3">
      <c r="A5" s="87" t="s">
        <v>21</v>
      </c>
      <c r="B5" s="88"/>
      <c r="C5" s="1" t="s">
        <v>365</v>
      </c>
      <c r="D5" s="1" t="s">
        <v>305</v>
      </c>
      <c r="E5" s="1" t="s">
        <v>306</v>
      </c>
      <c r="F5" s="1" t="s">
        <v>262</v>
      </c>
      <c r="G5" s="1" t="s">
        <v>237</v>
      </c>
      <c r="H5" s="1" t="s">
        <v>238</v>
      </c>
      <c r="I5" s="1" t="s">
        <v>239</v>
      </c>
      <c r="J5" s="89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57" t="s">
        <v>310</v>
      </c>
      <c r="D7" s="60" t="s">
        <v>310</v>
      </c>
      <c r="E7" s="44" t="s">
        <v>364</v>
      </c>
      <c r="F7" s="44" t="s">
        <v>364</v>
      </c>
      <c r="G7" s="44" t="s">
        <v>362</v>
      </c>
      <c r="H7" s="13"/>
      <c r="I7" s="13"/>
      <c r="J7" s="15"/>
      <c r="M7" s="47"/>
    </row>
    <row r="8" spans="1:13" x14ac:dyDescent="0.3">
      <c r="A8" s="55"/>
      <c r="B8" s="16">
        <v>2</v>
      </c>
      <c r="C8" s="58"/>
      <c r="D8" s="61"/>
      <c r="E8" s="45"/>
      <c r="F8" s="45"/>
      <c r="G8" s="45"/>
      <c r="H8" s="18"/>
      <c r="I8" s="18"/>
      <c r="J8" s="20"/>
      <c r="M8" s="47"/>
    </row>
    <row r="9" spans="1:13" x14ac:dyDescent="0.3">
      <c r="A9" s="55"/>
      <c r="B9" s="16">
        <v>3</v>
      </c>
      <c r="C9" s="58"/>
      <c r="D9" s="61"/>
      <c r="E9" s="45"/>
      <c r="F9" s="45"/>
      <c r="G9" s="45"/>
      <c r="H9" s="18"/>
      <c r="I9" s="18"/>
      <c r="J9" s="20"/>
      <c r="M9" s="47"/>
    </row>
    <row r="10" spans="1:13" x14ac:dyDescent="0.3">
      <c r="A10" s="56"/>
      <c r="B10" s="21">
        <v>4</v>
      </c>
      <c r="C10" s="58"/>
      <c r="D10" s="61"/>
      <c r="E10" s="45"/>
      <c r="F10" s="45"/>
      <c r="G10" s="45"/>
      <c r="H10" s="23"/>
      <c r="I10" s="23"/>
      <c r="J10" s="23"/>
      <c r="M10" s="47"/>
    </row>
    <row r="11" spans="1:13" x14ac:dyDescent="0.3">
      <c r="A11" s="54" t="s">
        <v>9</v>
      </c>
      <c r="B11" s="11">
        <v>5</v>
      </c>
      <c r="C11" s="58"/>
      <c r="D11" s="61"/>
      <c r="E11" s="45"/>
      <c r="F11" s="45"/>
      <c r="G11" s="45"/>
      <c r="H11" s="13"/>
      <c r="I11" s="13"/>
      <c r="J11" s="24"/>
      <c r="L11" s="3"/>
    </row>
    <row r="12" spans="1:13" x14ac:dyDescent="0.3">
      <c r="A12" s="55"/>
      <c r="B12" s="16">
        <v>6</v>
      </c>
      <c r="C12" s="58"/>
      <c r="D12" s="61"/>
      <c r="E12" s="45"/>
      <c r="F12" s="45"/>
      <c r="G12" s="45"/>
      <c r="H12" s="18"/>
      <c r="I12" s="18"/>
      <c r="J12" s="25"/>
      <c r="L12" s="3"/>
    </row>
    <row r="13" spans="1:13" x14ac:dyDescent="0.3">
      <c r="A13" s="56"/>
      <c r="B13" s="21">
        <v>7</v>
      </c>
      <c r="C13" s="59"/>
      <c r="D13" s="62"/>
      <c r="E13" s="46"/>
      <c r="F13" s="46"/>
      <c r="G13" s="46"/>
      <c r="H13" s="23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361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8.75" customHeight="1" x14ac:dyDescent="0.25">
      <c r="A18" s="6">
        <v>1</v>
      </c>
      <c r="B18" s="63"/>
      <c r="C18" s="64"/>
      <c r="D18" s="6"/>
      <c r="E18" s="6"/>
      <c r="F18" s="63"/>
      <c r="G18" s="64"/>
      <c r="H18" s="6"/>
      <c r="I18" s="74"/>
      <c r="J18" s="75"/>
    </row>
    <row r="19" spans="1:10" s="7" customFormat="1" ht="18.75" customHeight="1" x14ac:dyDescent="0.25">
      <c r="A19" s="6"/>
      <c r="B19" s="63"/>
      <c r="C19" s="64"/>
      <c r="D19" s="6"/>
      <c r="E19" s="6"/>
      <c r="F19" s="63"/>
      <c r="G19" s="64"/>
      <c r="H19" s="6"/>
      <c r="I19" s="76"/>
      <c r="J19" s="77"/>
    </row>
    <row r="20" spans="1:10" s="7" customFormat="1" ht="18.75" customHeight="1" x14ac:dyDescent="0.25">
      <c r="A20" s="6"/>
      <c r="B20" s="63"/>
      <c r="C20" s="64"/>
      <c r="D20" s="6"/>
      <c r="E20" s="6"/>
      <c r="F20" s="42"/>
      <c r="G20" s="65"/>
      <c r="H20" s="6"/>
      <c r="I20" s="76"/>
      <c r="J20" s="77"/>
    </row>
    <row r="21" spans="1:10" s="7" customFormat="1" ht="18.75" customHeight="1" x14ac:dyDescent="0.25">
      <c r="A21" s="6"/>
      <c r="B21" s="63"/>
      <c r="C21" s="64"/>
      <c r="D21" s="6"/>
      <c r="E21" s="6"/>
      <c r="F21" s="42"/>
      <c r="G21" s="43"/>
      <c r="H21" s="6"/>
      <c r="I21" s="76"/>
      <c r="J21" s="77"/>
    </row>
    <row r="22" spans="1:10" s="7" customFormat="1" ht="18.75" customHeight="1" x14ac:dyDescent="0.25">
      <c r="A22" s="6"/>
      <c r="B22" s="63"/>
      <c r="C22" s="64"/>
      <c r="D22" s="6"/>
      <c r="E22" s="6"/>
      <c r="F22" s="80"/>
      <c r="G22" s="81"/>
      <c r="H22" s="6"/>
      <c r="I22" s="76"/>
      <c r="J22" s="77"/>
    </row>
    <row r="23" spans="1:10" s="7" customFormat="1" ht="18.75" customHeight="1" x14ac:dyDescent="0.25">
      <c r="A23" s="6"/>
      <c r="B23" s="63"/>
      <c r="C23" s="64"/>
      <c r="D23" s="6"/>
      <c r="E23" s="6"/>
      <c r="F23" s="42"/>
      <c r="G23" s="43"/>
      <c r="H23" s="6"/>
      <c r="I23" s="76"/>
      <c r="J23" s="77"/>
    </row>
    <row r="24" spans="1:10" s="7" customFormat="1" ht="18.75" customHeight="1" x14ac:dyDescent="0.25">
      <c r="A24" s="6"/>
      <c r="B24" s="63"/>
      <c r="C24" s="64"/>
      <c r="D24" s="6"/>
      <c r="E24" s="6"/>
      <c r="F24" s="42"/>
      <c r="G24" s="43"/>
      <c r="H24" s="6"/>
      <c r="I24" s="76"/>
      <c r="J24" s="77"/>
    </row>
    <row r="25" spans="1:10" s="7" customFormat="1" ht="18.75" customHeight="1" x14ac:dyDescent="0.25">
      <c r="A25" s="6"/>
      <c r="B25" s="63"/>
      <c r="C25" s="91"/>
      <c r="D25" s="6"/>
      <c r="E25" s="6"/>
      <c r="F25" s="80"/>
      <c r="G25" s="81"/>
      <c r="H25" s="6"/>
      <c r="I25" s="76"/>
      <c r="J25" s="77"/>
    </row>
    <row r="26" spans="1:10" s="7" customFormat="1" ht="18.75" customHeight="1" x14ac:dyDescent="0.25">
      <c r="A26" s="6"/>
      <c r="B26" s="63"/>
      <c r="C26" s="91"/>
      <c r="D26" s="6"/>
      <c r="E26" s="6"/>
      <c r="F26" s="80"/>
      <c r="G26" s="81"/>
      <c r="H26" s="6"/>
      <c r="I26" s="76"/>
      <c r="J26" s="77"/>
    </row>
    <row r="27" spans="1:10" s="7" customFormat="1" ht="18.75" customHeight="1" x14ac:dyDescent="0.25">
      <c r="A27" s="6"/>
      <c r="B27" s="63"/>
      <c r="C27" s="64"/>
      <c r="D27" s="6"/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0</v>
      </c>
      <c r="E28" s="69" t="s">
        <v>226</v>
      </c>
      <c r="F28" s="70"/>
      <c r="G28" s="71"/>
      <c r="H28" s="5">
        <f>SUM(H18:H27)</f>
        <v>0</v>
      </c>
      <c r="I28" s="66"/>
      <c r="J28" s="68"/>
    </row>
  </sheetData>
  <mergeCells count="44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22:G22"/>
    <mergeCell ref="A7:A10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1:G21"/>
    <mergeCell ref="F7:F13"/>
    <mergeCell ref="G7:G13"/>
    <mergeCell ref="M6:M10"/>
    <mergeCell ref="A16:J16"/>
    <mergeCell ref="C14:I14"/>
    <mergeCell ref="A14:B14"/>
    <mergeCell ref="A11:A13"/>
    <mergeCell ref="C7:C13"/>
    <mergeCell ref="D7:D13"/>
    <mergeCell ref="F19:G19"/>
    <mergeCell ref="F20:G2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8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69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242</v>
      </c>
      <c r="D5" s="1" t="s">
        <v>243</v>
      </c>
      <c r="E5" s="1" t="s">
        <v>244</v>
      </c>
      <c r="F5" s="1" t="s">
        <v>245</v>
      </c>
      <c r="G5" s="1" t="s">
        <v>246</v>
      </c>
      <c r="H5" s="1" t="s">
        <v>247</v>
      </c>
      <c r="I5" s="1" t="s">
        <v>327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topLeftCell="A16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70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77</v>
      </c>
      <c r="I5" s="1" t="s">
        <v>78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110"/>
      <c r="J18" s="111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112"/>
      <c r="J19" s="113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112"/>
      <c r="J20" s="113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112"/>
      <c r="J21" s="113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112"/>
      <c r="J22" s="113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112"/>
      <c r="J23" s="113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112"/>
      <c r="J24" s="113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112"/>
      <c r="J25" s="113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112"/>
      <c r="J26" s="113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1</v>
      </c>
      <c r="E27" s="6"/>
      <c r="F27" s="42"/>
      <c r="G27" s="43"/>
      <c r="H27" s="6"/>
      <c r="I27" s="114"/>
      <c r="J27" s="115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13" zoomScale="80" zoomScaleNormal="80" workbookViewId="0">
      <selection activeCell="H22" sqref="H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76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85</v>
      </c>
      <c r="I5" s="1" t="s">
        <v>86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18" t="s">
        <v>328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19"/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19"/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119"/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19"/>
      <c r="G11" s="14" t="s">
        <v>221</v>
      </c>
      <c r="H11" s="14"/>
      <c r="I11" s="28"/>
      <c r="J11" s="121" t="s">
        <v>386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19"/>
      <c r="G12" s="19" t="s">
        <v>221</v>
      </c>
      <c r="H12" s="19"/>
      <c r="I12" s="18"/>
      <c r="J12" s="122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120"/>
      <c r="G13" s="19" t="s">
        <v>0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388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 t="s">
        <v>387</v>
      </c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1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1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1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2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24</v>
      </c>
      <c r="E28" s="69" t="s">
        <v>226</v>
      </c>
      <c r="F28" s="70"/>
      <c r="G28" s="71"/>
      <c r="H28" s="5">
        <f>SUM(H18:H27)</f>
        <v>4</v>
      </c>
      <c r="I28" s="66">
        <f>H28+D28</f>
        <v>28</v>
      </c>
      <c r="J28" s="68"/>
    </row>
  </sheetData>
  <mergeCells count="41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F7:F13"/>
    <mergeCell ref="J11:J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8"/>
  <sheetViews>
    <sheetView topLeftCell="A14" zoomScale="80" zoomScaleNormal="80" workbookViewId="0">
      <selection activeCell="N17" sqref="N1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441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84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93</v>
      </c>
      <c r="I5" s="1" t="s">
        <v>94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312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313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41" t="s">
        <v>384</v>
      </c>
      <c r="H11" s="14"/>
      <c r="I11" s="28"/>
      <c r="J11" s="121" t="s">
        <v>389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32" t="s">
        <v>398</v>
      </c>
      <c r="F12" s="19" t="s">
        <v>223</v>
      </c>
      <c r="G12" s="40" t="s">
        <v>314</v>
      </c>
      <c r="H12" s="19"/>
      <c r="I12" s="18"/>
      <c r="J12" s="122"/>
      <c r="L12" s="3"/>
    </row>
    <row r="13" spans="1:13" x14ac:dyDescent="0.3">
      <c r="A13" s="56"/>
      <c r="B13" s="21">
        <v>7</v>
      </c>
      <c r="C13" s="18" t="s">
        <v>2</v>
      </c>
      <c r="D13" s="22" t="s">
        <v>303</v>
      </c>
      <c r="E13" s="29" t="s">
        <v>324</v>
      </c>
      <c r="F13" s="32" t="s">
        <v>398</v>
      </c>
      <c r="G13" s="19" t="s">
        <v>223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3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3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4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30</v>
      </c>
      <c r="E28" s="69" t="s">
        <v>226</v>
      </c>
      <c r="F28" s="70"/>
      <c r="G28" s="71"/>
      <c r="H28" s="5">
        <f>SUM(H18:H27)</f>
        <v>5</v>
      </c>
      <c r="I28" s="66">
        <f>H28+D28</f>
        <v>35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11:J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92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248</v>
      </c>
      <c r="D5" s="1" t="s">
        <v>249</v>
      </c>
      <c r="E5" s="1" t="s">
        <v>250</v>
      </c>
      <c r="F5" s="1" t="s">
        <v>251</v>
      </c>
      <c r="G5" s="1" t="s">
        <v>252</v>
      </c>
      <c r="H5" s="1" t="s">
        <v>253</v>
      </c>
      <c r="I5" s="1" t="s">
        <v>254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95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255</v>
      </c>
      <c r="D5" s="1" t="s">
        <v>256</v>
      </c>
      <c r="E5" s="1" t="s">
        <v>96</v>
      </c>
      <c r="F5" s="1" t="s">
        <v>97</v>
      </c>
      <c r="G5" s="1" t="s">
        <v>98</v>
      </c>
      <c r="H5" s="1" t="s">
        <v>100</v>
      </c>
      <c r="I5" s="1" t="s">
        <v>101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1C04CC"/>
  </sheetPr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99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1" t="s">
        <v>304</v>
      </c>
      <c r="I5" s="1" t="s">
        <v>108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24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26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9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10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107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115</v>
      </c>
      <c r="I5" s="1" t="s">
        <v>116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27" t="s">
        <v>370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28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28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29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13" zoomScale="80" zoomScaleNormal="80" workbookViewId="0">
      <selection activeCell="M19" sqref="M1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114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117</v>
      </c>
      <c r="D5" s="1" t="s">
        <v>118</v>
      </c>
      <c r="E5" s="1" t="s">
        <v>119</v>
      </c>
      <c r="F5" s="1" t="s">
        <v>329</v>
      </c>
      <c r="G5" s="1" t="s">
        <v>330</v>
      </c>
      <c r="H5" s="1" t="s">
        <v>331</v>
      </c>
      <c r="I5" s="1" t="s">
        <v>332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18" t="s">
        <v>333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19"/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19"/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119"/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19"/>
      <c r="G11" s="14" t="s">
        <v>221</v>
      </c>
      <c r="H11" s="14"/>
      <c r="I11" s="28"/>
      <c r="J11" s="121" t="s">
        <v>390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19"/>
      <c r="G12" s="19" t="s">
        <v>221</v>
      </c>
      <c r="H12" s="19"/>
      <c r="I12" s="18"/>
      <c r="J12" s="122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398</v>
      </c>
      <c r="F13" s="120"/>
      <c r="G13" s="19" t="s">
        <v>0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388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 t="s">
        <v>387</v>
      </c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1</v>
      </c>
      <c r="E21" s="33">
        <v>4</v>
      </c>
      <c r="F21" s="165" t="s">
        <v>399</v>
      </c>
      <c r="G21" s="166"/>
      <c r="H21" s="31">
        <v>0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1</v>
      </c>
      <c r="E22" s="33"/>
      <c r="F22" s="165"/>
      <c r="G22" s="166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2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23</v>
      </c>
      <c r="E28" s="69" t="s">
        <v>226</v>
      </c>
      <c r="F28" s="70"/>
      <c r="G28" s="71"/>
      <c r="H28" s="5">
        <f>SUM(H18:H27)</f>
        <v>5</v>
      </c>
      <c r="I28" s="66">
        <f>D28+H28</f>
        <v>28</v>
      </c>
      <c r="J28" s="68"/>
    </row>
  </sheetData>
  <mergeCells count="41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F7:F13"/>
    <mergeCell ref="J11:J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12" zoomScale="80" zoomScaleNormal="80" workbookViewId="0">
      <selection activeCell="N18" sqref="N1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120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335</v>
      </c>
      <c r="D5" s="1" t="s">
        <v>334</v>
      </c>
      <c r="E5" s="1" t="s">
        <v>335</v>
      </c>
      <c r="F5" s="1" t="s">
        <v>336</v>
      </c>
      <c r="G5" s="1" t="s">
        <v>337</v>
      </c>
      <c r="H5" s="1" t="s">
        <v>338</v>
      </c>
      <c r="I5" s="1" t="s">
        <v>339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41" t="s">
        <v>384</v>
      </c>
      <c r="H11" s="14"/>
      <c r="I11" s="28"/>
      <c r="J11" s="121" t="s">
        <v>391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40" t="s">
        <v>314</v>
      </c>
      <c r="H12" s="19"/>
      <c r="I12" s="18"/>
      <c r="J12" s="122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400</v>
      </c>
      <c r="F13" s="32" t="s">
        <v>398</v>
      </c>
      <c r="G13" s="19" t="s">
        <v>223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3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3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4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116" t="s">
        <v>322</v>
      </c>
      <c r="C27" s="117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29</v>
      </c>
      <c r="E28" s="69" t="s">
        <v>226</v>
      </c>
      <c r="F28" s="70"/>
      <c r="G28" s="71"/>
      <c r="H28" s="5">
        <f>SUM(H18:H27)</f>
        <v>6</v>
      </c>
      <c r="I28" s="66">
        <f>D28+H28</f>
        <v>35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11:J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abSelected="1" topLeftCell="A4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311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367</v>
      </c>
      <c r="D5" s="1" t="s">
        <v>263</v>
      </c>
      <c r="E5" s="1" t="s">
        <v>11</v>
      </c>
      <c r="F5" s="1" t="s">
        <v>12</v>
      </c>
      <c r="G5" s="1" t="s">
        <v>13</v>
      </c>
      <c r="H5" s="1" t="s">
        <v>23</v>
      </c>
      <c r="I5" s="1" t="s">
        <v>24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D28+H28</f>
        <v>32</v>
      </c>
      <c r="J28" s="68"/>
    </row>
  </sheetData>
  <mergeCells count="39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3:C23"/>
    <mergeCell ref="F22:G22"/>
    <mergeCell ref="B24:C24"/>
    <mergeCell ref="F23:G23"/>
    <mergeCell ref="B22:C22"/>
    <mergeCell ref="F24:G24"/>
    <mergeCell ref="B25:C25"/>
    <mergeCell ref="F25:G25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C7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343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340</v>
      </c>
      <c r="D5" s="1" t="s">
        <v>341</v>
      </c>
      <c r="E5" s="1" t="s">
        <v>264</v>
      </c>
      <c r="F5" s="1" t="s">
        <v>121</v>
      </c>
      <c r="G5" s="1" t="s">
        <v>123</v>
      </c>
      <c r="H5" s="1" t="s">
        <v>124</v>
      </c>
      <c r="I5" s="1" t="s">
        <v>125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24" customHeight="1" x14ac:dyDescent="0.3">
      <c r="A7" s="54" t="s">
        <v>7</v>
      </c>
      <c r="B7" s="11">
        <v>1</v>
      </c>
      <c r="C7" s="134" t="s">
        <v>371</v>
      </c>
      <c r="D7" s="134" t="s">
        <v>371</v>
      </c>
      <c r="E7" s="134" t="s">
        <v>371</v>
      </c>
      <c r="F7" s="134" t="s">
        <v>371</v>
      </c>
      <c r="G7" s="140" t="s">
        <v>342</v>
      </c>
      <c r="H7" s="12"/>
      <c r="I7" s="13"/>
      <c r="J7" s="137" t="s">
        <v>392</v>
      </c>
      <c r="M7" s="47"/>
    </row>
    <row r="8" spans="1:13" ht="24" customHeight="1" x14ac:dyDescent="0.3">
      <c r="A8" s="55"/>
      <c r="B8" s="16">
        <v>2</v>
      </c>
      <c r="C8" s="135"/>
      <c r="D8" s="135"/>
      <c r="E8" s="135"/>
      <c r="F8" s="135"/>
      <c r="G8" s="141"/>
      <c r="H8" s="17"/>
      <c r="I8" s="18"/>
      <c r="J8" s="138"/>
      <c r="M8" s="47"/>
    </row>
    <row r="9" spans="1:13" ht="24" customHeight="1" x14ac:dyDescent="0.3">
      <c r="A9" s="55"/>
      <c r="B9" s="16">
        <v>3</v>
      </c>
      <c r="C9" s="135"/>
      <c r="D9" s="135"/>
      <c r="E9" s="135"/>
      <c r="F9" s="135"/>
      <c r="G9" s="141"/>
      <c r="H9" s="19"/>
      <c r="I9" s="18"/>
      <c r="J9" s="138"/>
      <c r="M9" s="47"/>
    </row>
    <row r="10" spans="1:13" ht="24" customHeight="1" x14ac:dyDescent="0.3">
      <c r="A10" s="56"/>
      <c r="B10" s="21">
        <v>4</v>
      </c>
      <c r="C10" s="136"/>
      <c r="D10" s="136"/>
      <c r="E10" s="136"/>
      <c r="F10" s="136"/>
      <c r="G10" s="142"/>
      <c r="H10" s="22"/>
      <c r="I10" s="23"/>
      <c r="J10" s="139"/>
      <c r="M10" s="47"/>
    </row>
    <row r="11" spans="1:13" ht="18.75" customHeight="1" x14ac:dyDescent="0.3">
      <c r="A11" s="54" t="s">
        <v>9</v>
      </c>
      <c r="B11" s="11">
        <v>5</v>
      </c>
      <c r="C11" s="130" t="s">
        <v>320</v>
      </c>
      <c r="D11" s="130" t="s">
        <v>320</v>
      </c>
      <c r="E11" s="130" t="s">
        <v>320</v>
      </c>
      <c r="F11" s="130" t="s">
        <v>320</v>
      </c>
      <c r="G11" s="36"/>
      <c r="H11" s="14"/>
      <c r="I11" s="28"/>
      <c r="J11" s="24"/>
      <c r="L11" s="3"/>
    </row>
    <row r="12" spans="1:13" x14ac:dyDescent="0.3">
      <c r="A12" s="55"/>
      <c r="B12" s="16">
        <v>6</v>
      </c>
      <c r="C12" s="131"/>
      <c r="D12" s="131"/>
      <c r="E12" s="131"/>
      <c r="F12" s="131"/>
      <c r="G12" s="36"/>
      <c r="H12" s="19"/>
      <c r="I12" s="18"/>
      <c r="J12" s="25"/>
      <c r="L12" s="3"/>
    </row>
    <row r="13" spans="1:13" ht="33.75" customHeight="1" x14ac:dyDescent="0.3">
      <c r="A13" s="56"/>
      <c r="B13" s="21">
        <v>7</v>
      </c>
      <c r="C13" s="132"/>
      <c r="D13" s="132"/>
      <c r="E13" s="132"/>
      <c r="F13" s="132"/>
      <c r="G13" s="37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133" t="s">
        <v>354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/>
      <c r="C18" s="64"/>
      <c r="D18" s="6"/>
      <c r="E18" s="6"/>
      <c r="F18" s="42"/>
      <c r="G18" s="65"/>
      <c r="H18" s="6"/>
      <c r="I18" s="74"/>
      <c r="J18" s="75"/>
    </row>
    <row r="19" spans="1:10" s="7" customFormat="1" ht="17.25" customHeight="1" x14ac:dyDescent="0.25">
      <c r="A19" s="6">
        <v>2</v>
      </c>
      <c r="B19" s="63"/>
      <c r="C19" s="64"/>
      <c r="D19" s="6"/>
      <c r="E19" s="6"/>
      <c r="F19" s="42"/>
      <c r="G19" s="65"/>
      <c r="H19" s="6"/>
      <c r="I19" s="76"/>
      <c r="J19" s="77"/>
    </row>
    <row r="20" spans="1:10" s="7" customFormat="1" ht="17.25" customHeight="1" x14ac:dyDescent="0.25">
      <c r="A20" s="6">
        <v>3</v>
      </c>
      <c r="B20" s="63"/>
      <c r="C20" s="64"/>
      <c r="D20" s="6"/>
      <c r="E20" s="6"/>
      <c r="F20" s="42"/>
      <c r="G20" s="65"/>
      <c r="H20" s="34"/>
      <c r="I20" s="76"/>
      <c r="J20" s="77"/>
    </row>
    <row r="21" spans="1:10" s="7" customFormat="1" ht="17.25" customHeight="1" x14ac:dyDescent="0.25">
      <c r="A21" s="6">
        <v>4</v>
      </c>
      <c r="B21" s="63"/>
      <c r="C21" s="64"/>
      <c r="D21" s="6"/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/>
      <c r="C22" s="64"/>
      <c r="D22" s="6"/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/>
      <c r="C23" s="64"/>
      <c r="D23" s="6"/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/>
      <c r="C24" s="64"/>
      <c r="D24" s="6"/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/>
      <c r="C25" s="91"/>
      <c r="D25" s="6"/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/>
      <c r="C26" s="91"/>
      <c r="D26" s="6"/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/>
      <c r="C27" s="64"/>
      <c r="D27" s="6"/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0</v>
      </c>
      <c r="E28" s="69" t="s">
        <v>226</v>
      </c>
      <c r="F28" s="70"/>
      <c r="G28" s="71"/>
      <c r="H28" s="5">
        <f>SUM(H18:H27)</f>
        <v>0</v>
      </c>
      <c r="I28" s="66"/>
      <c r="J28" s="68"/>
    </row>
  </sheetData>
  <mergeCells count="49">
    <mergeCell ref="A28:C28"/>
    <mergeCell ref="E28:G28"/>
    <mergeCell ref="I28:J28"/>
    <mergeCell ref="B18:C18"/>
    <mergeCell ref="F18:G18"/>
    <mergeCell ref="I18:J27"/>
    <mergeCell ref="B19:C19"/>
    <mergeCell ref="F19:G19"/>
    <mergeCell ref="B20:C20"/>
    <mergeCell ref="F20:G20"/>
    <mergeCell ref="B25:C25"/>
    <mergeCell ref="B27:C27"/>
    <mergeCell ref="F27:G27"/>
    <mergeCell ref="F25:G25"/>
    <mergeCell ref="B26:C26"/>
    <mergeCell ref="F26:G26"/>
    <mergeCell ref="B21:C21"/>
    <mergeCell ref="B24:C24"/>
    <mergeCell ref="F24:G24"/>
    <mergeCell ref="B23:C23"/>
    <mergeCell ref="F23:G23"/>
    <mergeCell ref="F21:G21"/>
    <mergeCell ref="B22:C22"/>
    <mergeCell ref="F22:G22"/>
    <mergeCell ref="B17:C17"/>
    <mergeCell ref="M6:M10"/>
    <mergeCell ref="A7:A10"/>
    <mergeCell ref="A11:A13"/>
    <mergeCell ref="A14:B14"/>
    <mergeCell ref="C14:I14"/>
    <mergeCell ref="D11:D13"/>
    <mergeCell ref="C7:C10"/>
    <mergeCell ref="F17:G17"/>
    <mergeCell ref="A16:J16"/>
    <mergeCell ref="I17:J17"/>
    <mergeCell ref="D7:D10"/>
    <mergeCell ref="E7:E10"/>
    <mergeCell ref="J7:J10"/>
    <mergeCell ref="F7:F10"/>
    <mergeCell ref="G7:G10"/>
    <mergeCell ref="C11:C13"/>
    <mergeCell ref="E11:E13"/>
    <mergeCell ref="F11:F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11" zoomScale="80" zoomScaleNormal="80" workbookViewId="0">
      <selection activeCell="H35" sqref="H3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344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125</v>
      </c>
      <c r="D5" s="1" t="s">
        <v>126</v>
      </c>
      <c r="E5" s="1" t="s">
        <v>127</v>
      </c>
      <c r="F5" s="1" t="s">
        <v>265</v>
      </c>
      <c r="G5" s="1" t="s">
        <v>128</v>
      </c>
      <c r="H5" s="1" t="s">
        <v>129</v>
      </c>
      <c r="I5" s="1" t="s">
        <v>130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4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122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131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257</v>
      </c>
      <c r="I5" s="1" t="s">
        <v>266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6" zoomScale="80" zoomScaleNormal="80" workbookViewId="0">
      <selection activeCell="J32" sqref="J3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270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267</v>
      </c>
      <c r="D5" s="1" t="s">
        <v>268</v>
      </c>
      <c r="E5" s="1" t="s">
        <v>269</v>
      </c>
      <c r="F5" s="1" t="s">
        <v>271</v>
      </c>
      <c r="G5" s="1" t="s">
        <v>272</v>
      </c>
      <c r="H5" s="1" t="s">
        <v>273</v>
      </c>
      <c r="I5" s="1" t="s">
        <v>274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6" zoomScale="80" zoomScaleNormal="80" workbookViewId="0">
      <selection activeCell="H31" sqref="H3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136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275</v>
      </c>
      <c r="D5" s="1" t="s">
        <v>138</v>
      </c>
      <c r="E5" s="1" t="s">
        <v>139</v>
      </c>
      <c r="F5" s="1" t="s">
        <v>140</v>
      </c>
      <c r="G5" s="1" t="s">
        <v>276</v>
      </c>
      <c r="H5" s="1" t="s">
        <v>142</v>
      </c>
      <c r="I5" s="1" t="s">
        <v>143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43" t="s">
        <v>372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44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44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45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10" zoomScale="80" zoomScaleNormal="80" workbookViewId="0">
      <selection activeCell="A4" sqref="A4:J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374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/>
      <c r="D7" s="14"/>
      <c r="E7" s="14"/>
      <c r="F7" s="14"/>
      <c r="G7" s="14"/>
      <c r="H7" s="12"/>
      <c r="I7" s="146" t="s">
        <v>373</v>
      </c>
      <c r="J7" s="13"/>
      <c r="M7" s="47"/>
    </row>
    <row r="8" spans="1:13" x14ac:dyDescent="0.3">
      <c r="A8" s="55"/>
      <c r="B8" s="16">
        <v>2</v>
      </c>
      <c r="C8" s="19"/>
      <c r="D8" s="19"/>
      <c r="E8" s="19"/>
      <c r="F8" s="19"/>
      <c r="G8" s="19"/>
      <c r="H8" s="17"/>
      <c r="I8" s="147"/>
      <c r="J8" s="25"/>
      <c r="M8" s="47"/>
    </row>
    <row r="9" spans="1:13" x14ac:dyDescent="0.3">
      <c r="A9" s="55"/>
      <c r="B9" s="16">
        <v>3</v>
      </c>
      <c r="C9" s="19"/>
      <c r="D9" s="19"/>
      <c r="E9" s="19"/>
      <c r="F9" s="19"/>
      <c r="G9" s="19"/>
      <c r="H9" s="19"/>
      <c r="I9" s="147"/>
      <c r="J9" s="25"/>
      <c r="M9" s="47"/>
    </row>
    <row r="10" spans="1:13" x14ac:dyDescent="0.3">
      <c r="A10" s="56"/>
      <c r="B10" s="21">
        <v>4</v>
      </c>
      <c r="C10" s="22"/>
      <c r="D10" s="22"/>
      <c r="E10" s="22"/>
      <c r="F10" s="22"/>
      <c r="G10" s="22"/>
      <c r="H10" s="22"/>
      <c r="I10" s="147"/>
      <c r="J10" s="23"/>
      <c r="M10" s="47"/>
    </row>
    <row r="11" spans="1:13" x14ac:dyDescent="0.3">
      <c r="A11" s="54" t="s">
        <v>9</v>
      </c>
      <c r="B11" s="11">
        <v>5</v>
      </c>
      <c r="C11" s="14"/>
      <c r="D11" s="14"/>
      <c r="E11" s="14"/>
      <c r="F11" s="14"/>
      <c r="G11" s="14"/>
      <c r="H11" s="14"/>
      <c r="I11" s="147"/>
      <c r="J11" s="24"/>
      <c r="L11" s="3"/>
    </row>
    <row r="12" spans="1:13" x14ac:dyDescent="0.3">
      <c r="A12" s="55"/>
      <c r="B12" s="16">
        <v>6</v>
      </c>
      <c r="C12" s="19"/>
      <c r="D12" s="19"/>
      <c r="E12" s="19"/>
      <c r="F12" s="19"/>
      <c r="G12" s="19"/>
      <c r="H12" s="19"/>
      <c r="I12" s="147"/>
      <c r="J12" s="25"/>
      <c r="L12" s="3"/>
    </row>
    <row r="13" spans="1:13" x14ac:dyDescent="0.3">
      <c r="A13" s="56"/>
      <c r="B13" s="21">
        <v>7</v>
      </c>
      <c r="C13" s="30"/>
      <c r="D13" s="30"/>
      <c r="E13" s="22"/>
      <c r="F13" s="30"/>
      <c r="G13" s="26"/>
      <c r="H13" s="22"/>
      <c r="I13" s="148"/>
      <c r="J13" s="27"/>
      <c r="L13" s="3"/>
    </row>
    <row r="14" spans="1:13" s="3" customFormat="1" x14ac:dyDescent="0.3">
      <c r="A14" s="51" t="s">
        <v>10</v>
      </c>
      <c r="B14" s="53"/>
      <c r="C14" s="51"/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/>
      <c r="B18" s="63"/>
      <c r="C18" s="64"/>
      <c r="D18" s="6"/>
      <c r="E18" s="6"/>
      <c r="F18" s="42"/>
      <c r="G18" s="65"/>
      <c r="H18" s="6"/>
      <c r="I18" s="74"/>
      <c r="J18" s="75"/>
    </row>
    <row r="19" spans="1:10" s="7" customFormat="1" ht="17.25" customHeight="1" x14ac:dyDescent="0.25">
      <c r="A19" s="6"/>
      <c r="B19" s="63"/>
      <c r="C19" s="64"/>
      <c r="D19" s="6"/>
      <c r="E19" s="6"/>
      <c r="F19" s="42"/>
      <c r="G19" s="65"/>
      <c r="H19" s="6"/>
      <c r="I19" s="76"/>
      <c r="J19" s="77"/>
    </row>
    <row r="20" spans="1:10" s="7" customFormat="1" ht="17.25" customHeight="1" x14ac:dyDescent="0.25">
      <c r="A20" s="6"/>
      <c r="B20" s="63"/>
      <c r="C20" s="64"/>
      <c r="D20" s="6"/>
      <c r="E20" s="6"/>
      <c r="F20" s="42"/>
      <c r="G20" s="65"/>
      <c r="H20" s="6"/>
      <c r="I20" s="76"/>
      <c r="J20" s="77"/>
    </row>
    <row r="21" spans="1:10" s="7" customFormat="1" ht="17.25" customHeight="1" x14ac:dyDescent="0.25">
      <c r="A21" s="6"/>
      <c r="B21" s="63"/>
      <c r="C21" s="64"/>
      <c r="D21" s="6"/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/>
      <c r="B22" s="63"/>
      <c r="C22" s="64"/>
      <c r="D22" s="6"/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/>
      <c r="B23" s="63"/>
      <c r="C23" s="64"/>
      <c r="D23" s="6"/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/>
      <c r="B24" s="63"/>
      <c r="C24" s="64"/>
      <c r="D24" s="6"/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/>
      <c r="B25" s="63"/>
      <c r="C25" s="91"/>
      <c r="D25" s="6"/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/>
      <c r="B26" s="63"/>
      <c r="C26" s="91"/>
      <c r="D26" s="6"/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/>
      <c r="B27" s="63"/>
      <c r="C27" s="64"/>
      <c r="D27" s="6"/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0</v>
      </c>
      <c r="E28" s="69" t="s">
        <v>226</v>
      </c>
      <c r="F28" s="70"/>
      <c r="G28" s="71"/>
      <c r="H28" s="5">
        <f>SUM(H18:H27)</f>
        <v>0</v>
      </c>
      <c r="I28" s="66"/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I7:I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6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137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  <c r="H5" s="1" t="s">
        <v>157</v>
      </c>
      <c r="I5" s="1" t="s">
        <v>277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7" t="s">
        <v>393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38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38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39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7:J10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1C04CC"/>
  </sheetPr>
  <dimension ref="A1:M28"/>
  <sheetViews>
    <sheetView topLeftCell="A14" zoomScale="80" zoomScaleNormal="80" workbookViewId="0">
      <selection activeCell="O22" sqref="O2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141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278</v>
      </c>
      <c r="D5" s="1" t="s">
        <v>279</v>
      </c>
      <c r="E5" s="1" t="s">
        <v>280</v>
      </c>
      <c r="F5" s="1" t="s">
        <v>281</v>
      </c>
      <c r="G5" s="1" t="s">
        <v>282</v>
      </c>
      <c r="H5" s="1" t="s">
        <v>283</v>
      </c>
      <c r="I5" s="1" t="s">
        <v>284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98" t="s">
        <v>375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99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99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00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3" zoomScale="80" zoomScaleNormal="80" workbookViewId="0">
      <selection activeCell="J14" sqref="J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156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376</v>
      </c>
      <c r="D5" s="1" t="s">
        <v>159</v>
      </c>
      <c r="E5" s="1" t="s">
        <v>160</v>
      </c>
      <c r="F5" s="1" t="s">
        <v>161</v>
      </c>
      <c r="G5" s="1" t="s">
        <v>162</v>
      </c>
      <c r="H5" s="1" t="s">
        <v>164</v>
      </c>
      <c r="I5" s="1" t="s">
        <v>165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3" zoomScale="80" zoomScaleNormal="80" workbookViewId="0">
      <selection activeCell="M20" sqref="M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158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166</v>
      </c>
      <c r="D5" s="1" t="s">
        <v>167</v>
      </c>
      <c r="E5" s="1" t="s">
        <v>168</v>
      </c>
      <c r="F5" s="1" t="s">
        <v>169</v>
      </c>
      <c r="G5" s="38" t="s">
        <v>170</v>
      </c>
      <c r="H5" s="1" t="s">
        <v>172</v>
      </c>
      <c r="I5" s="1" t="s">
        <v>173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1" zoomScale="80" zoomScaleNormal="80" workbookViewId="0">
      <selection activeCell="C13" sqref="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25</v>
      </c>
      <c r="D5" s="1" t="s">
        <v>26</v>
      </c>
      <c r="E5" s="1" t="s">
        <v>27</v>
      </c>
      <c r="F5" s="1" t="s">
        <v>29</v>
      </c>
      <c r="G5" s="1" t="s">
        <v>30</v>
      </c>
      <c r="H5" s="1" t="s">
        <v>31</v>
      </c>
      <c r="I5" s="1" t="s">
        <v>32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0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163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174</v>
      </c>
      <c r="D5" s="1" t="s">
        <v>175</v>
      </c>
      <c r="E5" s="1" t="s">
        <v>176</v>
      </c>
      <c r="F5" s="1" t="s">
        <v>177</v>
      </c>
      <c r="G5" s="1" t="s">
        <v>178</v>
      </c>
      <c r="H5" s="1" t="s">
        <v>180</v>
      </c>
      <c r="I5" s="1" t="s">
        <v>181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325</v>
      </c>
      <c r="D13" s="22" t="s">
        <v>303</v>
      </c>
      <c r="E13" s="29" t="s">
        <v>324</v>
      </c>
      <c r="F13" s="32" t="s">
        <v>326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 t="s">
        <v>397</v>
      </c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15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171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182</v>
      </c>
      <c r="D5" s="1" t="s">
        <v>183</v>
      </c>
      <c r="E5" s="1" t="s">
        <v>285</v>
      </c>
      <c r="F5" s="1" t="s">
        <v>286</v>
      </c>
      <c r="G5" s="1" t="s">
        <v>287</v>
      </c>
      <c r="H5" s="1" t="s">
        <v>288</v>
      </c>
      <c r="I5" s="1" t="s">
        <v>289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110"/>
      <c r="J18" s="111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112"/>
      <c r="J19" s="113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112"/>
      <c r="J20" s="113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112"/>
      <c r="J21" s="113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112"/>
      <c r="J22" s="113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112"/>
      <c r="J23" s="113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112"/>
      <c r="J24" s="113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112"/>
      <c r="J25" s="113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112"/>
      <c r="J26" s="113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1</v>
      </c>
      <c r="E27" s="6"/>
      <c r="F27" s="42"/>
      <c r="G27" s="43"/>
      <c r="H27" s="6"/>
      <c r="I27" s="114"/>
      <c r="J27" s="115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7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179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290</v>
      </c>
      <c r="D5" s="1" t="s">
        <v>291</v>
      </c>
      <c r="E5" s="1" t="s">
        <v>292</v>
      </c>
      <c r="F5" s="1" t="s">
        <v>293</v>
      </c>
      <c r="G5" s="1" t="s">
        <v>185</v>
      </c>
      <c r="H5" s="1" t="s">
        <v>187</v>
      </c>
      <c r="I5" s="1" t="s">
        <v>188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33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33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33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39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8"/>
  <sheetViews>
    <sheetView topLeftCell="A17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184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195</v>
      </c>
      <c r="I5" s="1" t="s">
        <v>196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26</v>
      </c>
      <c r="E28" s="69" t="s">
        <v>226</v>
      </c>
      <c r="F28" s="70"/>
      <c r="G28" s="71"/>
      <c r="H28" s="5">
        <f>SUM(H18:H27)</f>
        <v>6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8"/>
  <sheetViews>
    <sheetView topLeftCell="A11" zoomScale="80" zoomScaleNormal="80" workbookViewId="0">
      <selection activeCell="M24" sqref="M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186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197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204</v>
      </c>
      <c r="I5" s="1" t="s">
        <v>205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46" t="s">
        <v>377</v>
      </c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47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47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147"/>
      <c r="J10" s="23"/>
      <c r="M10" s="47"/>
    </row>
    <row r="11" spans="1:13" ht="17.45" customHeight="1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9" t="s">
        <v>0</v>
      </c>
      <c r="H11" s="14"/>
      <c r="I11" s="147"/>
      <c r="J11" s="121" t="s">
        <v>378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 t="s">
        <v>221</v>
      </c>
      <c r="H12" s="19"/>
      <c r="I12" s="147"/>
      <c r="J12" s="122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39" t="s">
        <v>221</v>
      </c>
      <c r="H13" s="22"/>
      <c r="I13" s="148"/>
      <c r="J13" s="123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12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6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29</v>
      </c>
      <c r="E28" s="69" t="s">
        <v>226</v>
      </c>
      <c r="F28" s="70"/>
      <c r="G28" s="71"/>
      <c r="H28" s="5">
        <f>SUM(H18:H27)</f>
        <v>6</v>
      </c>
      <c r="I28" s="66">
        <f>H28+D28</f>
        <v>35</v>
      </c>
      <c r="J28" s="68"/>
    </row>
  </sheetData>
  <mergeCells count="41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I7:I13"/>
    <mergeCell ref="J11:J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topLeftCell="A10" zoomScale="80" zoomScaleNormal="80" workbookViewId="0">
      <selection activeCell="O20" sqref="O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194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206</v>
      </c>
      <c r="D5" s="1" t="s">
        <v>207</v>
      </c>
      <c r="E5" s="1" t="s">
        <v>208</v>
      </c>
      <c r="F5" s="1" t="s">
        <v>294</v>
      </c>
      <c r="G5" s="1" t="s">
        <v>295</v>
      </c>
      <c r="H5" s="1" t="s">
        <v>296</v>
      </c>
      <c r="I5" s="1" t="s">
        <v>297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60" t="s">
        <v>379</v>
      </c>
      <c r="D7" s="14" t="s">
        <v>221</v>
      </c>
      <c r="E7" s="14" t="s">
        <v>221</v>
      </c>
      <c r="F7" s="149" t="s">
        <v>345</v>
      </c>
      <c r="G7" s="153" t="s">
        <v>346</v>
      </c>
      <c r="H7" s="12"/>
      <c r="I7" s="13"/>
      <c r="J7" s="152"/>
      <c r="M7" s="47"/>
    </row>
    <row r="8" spans="1:13" x14ac:dyDescent="0.3">
      <c r="A8" s="55"/>
      <c r="B8" s="16">
        <v>2</v>
      </c>
      <c r="C8" s="61"/>
      <c r="D8" s="19" t="s">
        <v>221</v>
      </c>
      <c r="E8" s="19" t="s">
        <v>221</v>
      </c>
      <c r="F8" s="150"/>
      <c r="G8" s="154"/>
      <c r="H8" s="17"/>
      <c r="I8" s="18"/>
      <c r="J8" s="152"/>
      <c r="M8" s="47"/>
    </row>
    <row r="9" spans="1:13" x14ac:dyDescent="0.3">
      <c r="A9" s="55"/>
      <c r="B9" s="16">
        <v>3</v>
      </c>
      <c r="C9" s="61"/>
      <c r="D9" s="19" t="s">
        <v>0</v>
      </c>
      <c r="E9" s="19" t="s">
        <v>0</v>
      </c>
      <c r="F9" s="150"/>
      <c r="G9" s="154"/>
      <c r="H9" s="19"/>
      <c r="I9" s="18"/>
      <c r="J9" s="152"/>
      <c r="M9" s="47"/>
    </row>
    <row r="10" spans="1:13" x14ac:dyDescent="0.3">
      <c r="A10" s="56"/>
      <c r="B10" s="21">
        <v>4</v>
      </c>
      <c r="C10" s="61"/>
      <c r="D10" s="39" t="s">
        <v>314</v>
      </c>
      <c r="E10" s="39" t="s">
        <v>8</v>
      </c>
      <c r="F10" s="150"/>
      <c r="G10" s="154"/>
      <c r="H10" s="22"/>
      <c r="I10" s="23"/>
      <c r="J10" s="35"/>
      <c r="M10" s="47"/>
    </row>
    <row r="11" spans="1:13" x14ac:dyDescent="0.3">
      <c r="A11" s="54" t="s">
        <v>9</v>
      </c>
      <c r="B11" s="11">
        <v>5</v>
      </c>
      <c r="C11" s="61"/>
      <c r="D11" s="14" t="s">
        <v>224</v>
      </c>
      <c r="E11" s="19" t="s">
        <v>224</v>
      </c>
      <c r="F11" s="150"/>
      <c r="G11" s="154"/>
      <c r="H11" s="14"/>
      <c r="I11" s="28"/>
      <c r="J11" s="24"/>
      <c r="L11" s="3"/>
    </row>
    <row r="12" spans="1:13" x14ac:dyDescent="0.3">
      <c r="A12" s="55"/>
      <c r="B12" s="16">
        <v>6</v>
      </c>
      <c r="C12" s="61"/>
      <c r="D12" s="19" t="s">
        <v>315</v>
      </c>
      <c r="E12" s="19" t="s">
        <v>2</v>
      </c>
      <c r="F12" s="150"/>
      <c r="G12" s="154"/>
      <c r="H12" s="19"/>
      <c r="I12" s="18"/>
      <c r="J12" s="25"/>
      <c r="L12" s="3"/>
    </row>
    <row r="13" spans="1:13" x14ac:dyDescent="0.3">
      <c r="A13" s="56"/>
      <c r="B13" s="21">
        <v>7</v>
      </c>
      <c r="C13" s="62"/>
      <c r="D13" s="22" t="s">
        <v>303</v>
      </c>
      <c r="E13" s="32" t="s">
        <v>398</v>
      </c>
      <c r="F13" s="151"/>
      <c r="G13" s="155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394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4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2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0</v>
      </c>
      <c r="E20" s="6">
        <v>3</v>
      </c>
      <c r="F20" s="92" t="s">
        <v>397</v>
      </c>
      <c r="G20" s="93"/>
      <c r="H20" s="31">
        <v>1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1</v>
      </c>
      <c r="E21" s="33">
        <v>4</v>
      </c>
      <c r="F21" s="165" t="s">
        <v>399</v>
      </c>
      <c r="G21" s="166"/>
      <c r="H21" s="6">
        <v>0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0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0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10</v>
      </c>
      <c r="E28" s="69" t="s">
        <v>226</v>
      </c>
      <c r="F28" s="70"/>
      <c r="G28" s="71"/>
      <c r="H28" s="5">
        <f>SUM(H18:H27)</f>
        <v>4</v>
      </c>
      <c r="I28" s="66">
        <f>H28+D28</f>
        <v>14</v>
      </c>
      <c r="J28" s="68"/>
    </row>
  </sheetData>
  <mergeCells count="43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F7:F13"/>
    <mergeCell ref="J7:J9"/>
    <mergeCell ref="C7:C13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1C04CC"/>
  </sheetPr>
  <dimension ref="A1:M28"/>
  <sheetViews>
    <sheetView topLeftCell="A16" zoomScale="80" zoomScaleNormal="80" workbookViewId="0">
      <selection activeCell="N14" sqref="N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202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297</v>
      </c>
      <c r="D5" s="1" t="s">
        <v>298</v>
      </c>
      <c r="E5" s="1" t="s">
        <v>299</v>
      </c>
      <c r="F5" s="1" t="s">
        <v>300</v>
      </c>
      <c r="G5" s="1" t="s">
        <v>301</v>
      </c>
      <c r="H5" s="1" t="s">
        <v>302</v>
      </c>
      <c r="I5" s="1" t="s">
        <v>210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56" t="s">
        <v>380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57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57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58"/>
      <c r="M10" s="47"/>
    </row>
    <row r="11" spans="1:13" ht="22.5" customHeight="1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 t="s">
        <v>384</v>
      </c>
      <c r="H11" s="14"/>
      <c r="I11" s="28"/>
      <c r="J11" s="121" t="s">
        <v>378</v>
      </c>
      <c r="L11" s="3"/>
    </row>
    <row r="12" spans="1:13" ht="22.5" customHeight="1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 t="s">
        <v>1</v>
      </c>
      <c r="H12" s="19"/>
      <c r="I12" s="18"/>
      <c r="J12" s="122"/>
      <c r="L12" s="3"/>
    </row>
    <row r="13" spans="1:13" ht="22.5" customHeight="1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26" t="s">
        <v>223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2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3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4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29</v>
      </c>
      <c r="E28" s="69" t="s">
        <v>226</v>
      </c>
      <c r="F28" s="70"/>
      <c r="G28" s="71"/>
      <c r="H28" s="5">
        <f>SUM(H18:H27)</f>
        <v>6</v>
      </c>
      <c r="I28" s="66">
        <f>H28+D28</f>
        <v>35</v>
      </c>
      <c r="J28" s="68"/>
    </row>
  </sheetData>
  <mergeCells count="41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  <mergeCell ref="J11:J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14" zoomScale="80" zoomScaleNormal="80" workbookViewId="0">
      <selection activeCell="N19" sqref="N1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203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211</v>
      </c>
      <c r="D5" s="1" t="s">
        <v>212</v>
      </c>
      <c r="E5" s="1" t="s">
        <v>213</v>
      </c>
      <c r="F5" s="1" t="s">
        <v>214</v>
      </c>
      <c r="G5" s="1" t="s">
        <v>215</v>
      </c>
      <c r="H5" s="1" t="s">
        <v>258</v>
      </c>
      <c r="I5" s="1" t="s">
        <v>259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24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 t="s">
        <v>221</v>
      </c>
      <c r="H11" s="14"/>
      <c r="I11" s="28"/>
      <c r="J11" s="121" t="s">
        <v>381</v>
      </c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 t="s">
        <v>221</v>
      </c>
      <c r="H12" s="19"/>
      <c r="I12" s="18"/>
      <c r="J12" s="122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19" t="s">
        <v>0</v>
      </c>
      <c r="H13" s="22"/>
      <c r="I13" s="23"/>
      <c r="J13" s="123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12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6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29</v>
      </c>
      <c r="E28" s="69" t="s">
        <v>226</v>
      </c>
      <c r="F28" s="70"/>
      <c r="G28" s="71"/>
      <c r="H28" s="5">
        <f>SUM(H18:H27)</f>
        <v>6</v>
      </c>
      <c r="I28" s="66">
        <f>D28+H28</f>
        <v>35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11:J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opLeftCell="A11" zoomScale="80" zoomScaleNormal="80" workbookViewId="0">
      <selection activeCell="N21" sqref="N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209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260</v>
      </c>
      <c r="D5" s="1" t="s">
        <v>261</v>
      </c>
      <c r="E5" s="1" t="s">
        <v>347</v>
      </c>
      <c r="F5" s="1" t="s">
        <v>348</v>
      </c>
      <c r="G5" s="1" t="s">
        <v>349</v>
      </c>
      <c r="H5" s="1" t="s">
        <v>350</v>
      </c>
      <c r="I5" s="1" t="s">
        <v>351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62" t="s">
        <v>382</v>
      </c>
      <c r="H7" s="12"/>
      <c r="I7" s="13"/>
      <c r="J7" s="159" t="s">
        <v>363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63"/>
      <c r="H8" s="17"/>
      <c r="I8" s="18"/>
      <c r="J8" s="160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63"/>
      <c r="H9" s="19"/>
      <c r="I9" s="18"/>
      <c r="J9" s="161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163"/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63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63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32" t="s">
        <v>400</v>
      </c>
      <c r="F13" s="32" t="s">
        <v>398</v>
      </c>
      <c r="G13" s="164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228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3</v>
      </c>
      <c r="E21" s="33">
        <v>4</v>
      </c>
      <c r="F21" s="165" t="s">
        <v>399</v>
      </c>
      <c r="G21" s="166"/>
      <c r="H21" s="6">
        <v>1</v>
      </c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3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4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33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29</v>
      </c>
      <c r="E28" s="69" t="s">
        <v>226</v>
      </c>
      <c r="F28" s="70"/>
      <c r="G28" s="71"/>
      <c r="H28" s="5">
        <f>SUM(H18:H27)</f>
        <v>6</v>
      </c>
      <c r="I28" s="66">
        <f>D28+H28</f>
        <v>35</v>
      </c>
      <c r="J28" s="68"/>
    </row>
  </sheetData>
  <mergeCells count="41"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7:J9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3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396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19.5" customHeight="1" x14ac:dyDescent="0.3">
      <c r="A5" s="96" t="s">
        <v>21</v>
      </c>
      <c r="B5" s="97"/>
      <c r="C5" s="1" t="s">
        <v>352</v>
      </c>
      <c r="D5" s="1" t="s">
        <v>355</v>
      </c>
      <c r="E5" s="1" t="s">
        <v>356</v>
      </c>
      <c r="F5" s="1" t="s">
        <v>357</v>
      </c>
      <c r="G5" s="1" t="s">
        <v>358</v>
      </c>
      <c r="H5" s="1" t="s">
        <v>359</v>
      </c>
      <c r="I5" s="1" t="s">
        <v>383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62" t="s">
        <v>395</v>
      </c>
      <c r="D7" s="153" t="s">
        <v>353</v>
      </c>
      <c r="E7" s="14"/>
      <c r="F7" s="14"/>
      <c r="G7" s="14"/>
      <c r="H7" s="12"/>
      <c r="I7" s="13"/>
      <c r="J7" s="13"/>
      <c r="M7" s="47"/>
    </row>
    <row r="8" spans="1:13" x14ac:dyDescent="0.3">
      <c r="A8" s="55"/>
      <c r="B8" s="16">
        <v>2</v>
      </c>
      <c r="C8" s="163"/>
      <c r="D8" s="154"/>
      <c r="E8" s="19"/>
      <c r="F8" s="19"/>
      <c r="G8" s="19"/>
      <c r="H8" s="17"/>
      <c r="I8" s="18"/>
      <c r="J8" s="25"/>
      <c r="M8" s="47"/>
    </row>
    <row r="9" spans="1:13" x14ac:dyDescent="0.3">
      <c r="A9" s="55"/>
      <c r="B9" s="16">
        <v>3</v>
      </c>
      <c r="C9" s="163"/>
      <c r="D9" s="154"/>
      <c r="E9" s="19"/>
      <c r="F9" s="19"/>
      <c r="G9" s="19"/>
      <c r="H9" s="19"/>
      <c r="I9" s="18"/>
      <c r="J9" s="25"/>
      <c r="M9" s="47"/>
    </row>
    <row r="10" spans="1:13" x14ac:dyDescent="0.3">
      <c r="A10" s="56"/>
      <c r="B10" s="21">
        <v>4</v>
      </c>
      <c r="C10" s="163"/>
      <c r="D10" s="154"/>
      <c r="E10" s="22"/>
      <c r="F10" s="22"/>
      <c r="G10" s="22"/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63"/>
      <c r="D11" s="154"/>
      <c r="E11" s="14"/>
      <c r="F11" s="14"/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63"/>
      <c r="D12" s="154"/>
      <c r="E12" s="19"/>
      <c r="F12" s="19"/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164"/>
      <c r="D13" s="155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360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2</v>
      </c>
      <c r="E18" s="6">
        <v>1</v>
      </c>
      <c r="F18" s="42" t="s">
        <v>224</v>
      </c>
      <c r="G18" s="65"/>
      <c r="H18" s="6">
        <v>0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1</v>
      </c>
      <c r="E19" s="6">
        <v>2</v>
      </c>
      <c r="F19" s="42" t="s">
        <v>308</v>
      </c>
      <c r="G19" s="65"/>
      <c r="H19" s="6">
        <v>0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0</v>
      </c>
      <c r="E20" s="6">
        <v>3</v>
      </c>
      <c r="F20" s="92" t="s">
        <v>397</v>
      </c>
      <c r="G20" s="93"/>
      <c r="H20" s="31">
        <v>0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0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0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0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0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1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0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0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4</v>
      </c>
      <c r="E28" s="69" t="s">
        <v>226</v>
      </c>
      <c r="F28" s="70"/>
      <c r="G28" s="71"/>
      <c r="H28" s="5">
        <f>SUM(H18:H27)</f>
        <v>0</v>
      </c>
      <c r="I28" s="66"/>
      <c r="J28" s="68"/>
    </row>
  </sheetData>
  <mergeCells count="41">
    <mergeCell ref="I28:J28"/>
    <mergeCell ref="B26:C26"/>
    <mergeCell ref="F26:G26"/>
    <mergeCell ref="B27:C27"/>
    <mergeCell ref="F27:G27"/>
    <mergeCell ref="A28:C28"/>
    <mergeCell ref="E28:G28"/>
    <mergeCell ref="F24:G24"/>
    <mergeCell ref="B25:C25"/>
    <mergeCell ref="F25:G25"/>
    <mergeCell ref="B23:C23"/>
    <mergeCell ref="F23:G23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4:C24"/>
    <mergeCell ref="M6:M10"/>
    <mergeCell ref="A7:A10"/>
    <mergeCell ref="A11:A13"/>
    <mergeCell ref="A14:B14"/>
    <mergeCell ref="C14:I14"/>
    <mergeCell ref="C7:C13"/>
    <mergeCell ref="D7:D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8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28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33</v>
      </c>
      <c r="D5" s="1" t="s">
        <v>34</v>
      </c>
      <c r="E5" s="1" t="s">
        <v>35</v>
      </c>
      <c r="F5" s="1" t="s">
        <v>37</v>
      </c>
      <c r="G5" s="1" t="s">
        <v>38</v>
      </c>
      <c r="H5" s="1" t="s">
        <v>39</v>
      </c>
      <c r="I5" s="1" t="s">
        <v>40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8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36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41</v>
      </c>
      <c r="D5" s="1" t="s">
        <v>42</v>
      </c>
      <c r="E5" s="1" t="s">
        <v>235</v>
      </c>
      <c r="F5" s="1" t="s">
        <v>236</v>
      </c>
      <c r="G5" s="1" t="s">
        <v>229</v>
      </c>
      <c r="H5" s="1" t="s">
        <v>230</v>
      </c>
      <c r="I5" s="1" t="s">
        <v>231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7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43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232</v>
      </c>
      <c r="D5" s="1" t="s">
        <v>233</v>
      </c>
      <c r="E5" s="1" t="s">
        <v>234</v>
      </c>
      <c r="F5" s="1" t="s">
        <v>323</v>
      </c>
      <c r="G5" s="1" t="s">
        <v>44</v>
      </c>
      <c r="H5" s="1" t="s">
        <v>46</v>
      </c>
      <c r="I5" s="1" t="s">
        <v>47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98" t="s">
        <v>368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99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99"/>
      <c r="M9" s="47"/>
    </row>
    <row r="10" spans="1:13" x14ac:dyDescent="0.3">
      <c r="A10" s="56"/>
      <c r="B10" s="21">
        <v>4</v>
      </c>
      <c r="C10" s="22" t="s">
        <v>221</v>
      </c>
      <c r="D10" s="22" t="s">
        <v>314</v>
      </c>
      <c r="E10" s="22" t="s">
        <v>8</v>
      </c>
      <c r="F10" s="22" t="s">
        <v>384</v>
      </c>
      <c r="G10" s="22" t="s">
        <v>384</v>
      </c>
      <c r="H10" s="22"/>
      <c r="I10" s="23"/>
      <c r="J10" s="100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A22E0"/>
  </sheetPr>
  <dimension ref="A1:M28"/>
  <sheetViews>
    <sheetView topLeftCell="A11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6" width="10.6640625" customWidth="1"/>
    <col min="7" max="7" width="10.554687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45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48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54</v>
      </c>
      <c r="I5" s="1" t="s">
        <v>55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01" t="s">
        <v>385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02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02"/>
      <c r="M9" s="47"/>
    </row>
    <row r="10" spans="1:13" ht="32.450000000000003" customHeight="1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03"/>
      <c r="M10" s="47"/>
    </row>
    <row r="11" spans="1:13" ht="18" customHeight="1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10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10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106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1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J7:J10"/>
    <mergeCell ref="J11:J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13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53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62</v>
      </c>
      <c r="I5" s="1" t="s">
        <v>63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07" t="s">
        <v>369</v>
      </c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108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108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109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63"/>
      <c r="G22" s="9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40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  <mergeCell ref="J7:J10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11" zoomScale="80" zoomScaleNormal="80" workbookViewId="0">
      <selection activeCell="F13" sqref="F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82" t="s">
        <v>14</v>
      </c>
      <c r="I1" s="82"/>
      <c r="J1" s="82"/>
    </row>
    <row r="2" spans="1:13" ht="57" customHeight="1" x14ac:dyDescent="0.3">
      <c r="A2" s="83" t="s">
        <v>366</v>
      </c>
      <c r="B2" s="83"/>
      <c r="C2" s="83"/>
      <c r="D2" s="83"/>
      <c r="E2" s="83"/>
      <c r="F2" s="83"/>
      <c r="G2" s="83"/>
      <c r="H2" s="83"/>
      <c r="I2" s="83"/>
      <c r="J2" s="83"/>
    </row>
    <row r="3" spans="1:13" ht="4.5" customHeigh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3" ht="20.25" customHeight="1" x14ac:dyDescent="0.3">
      <c r="A4" s="94" t="s">
        <v>61</v>
      </c>
      <c r="B4" s="95"/>
      <c r="C4" s="95"/>
      <c r="D4" s="95"/>
      <c r="E4" s="95"/>
      <c r="F4" s="95"/>
      <c r="G4" s="95"/>
      <c r="H4" s="95"/>
      <c r="I4" s="95"/>
      <c r="J4" s="95"/>
    </row>
    <row r="5" spans="1:13" ht="25.5" customHeight="1" x14ac:dyDescent="0.3">
      <c r="A5" s="96" t="s">
        <v>21</v>
      </c>
      <c r="B5" s="97"/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240</v>
      </c>
      <c r="I5" s="1" t="s">
        <v>241</v>
      </c>
      <c r="J5" s="89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0"/>
      <c r="M6" s="47"/>
    </row>
    <row r="7" spans="1:13" ht="18.75" customHeight="1" x14ac:dyDescent="0.3">
      <c r="A7" s="54" t="s">
        <v>7</v>
      </c>
      <c r="B7" s="11">
        <v>1</v>
      </c>
      <c r="C7" s="14" t="s">
        <v>384</v>
      </c>
      <c r="D7" s="14" t="s">
        <v>221</v>
      </c>
      <c r="E7" s="14" t="s">
        <v>221</v>
      </c>
      <c r="F7" s="14" t="s">
        <v>221</v>
      </c>
      <c r="G7" s="14" t="s">
        <v>221</v>
      </c>
      <c r="H7" s="12"/>
      <c r="I7" s="13"/>
      <c r="J7" s="13"/>
      <c r="M7" s="47"/>
    </row>
    <row r="8" spans="1:13" x14ac:dyDescent="0.3">
      <c r="A8" s="55"/>
      <c r="B8" s="16">
        <v>2</v>
      </c>
      <c r="C8" s="19" t="s">
        <v>0</v>
      </c>
      <c r="D8" s="19" t="s">
        <v>221</v>
      </c>
      <c r="E8" s="19" t="s">
        <v>221</v>
      </c>
      <c r="F8" s="19" t="s">
        <v>221</v>
      </c>
      <c r="G8" s="19" t="s">
        <v>221</v>
      </c>
      <c r="H8" s="17"/>
      <c r="I8" s="18"/>
      <c r="J8" s="25"/>
      <c r="M8" s="47"/>
    </row>
    <row r="9" spans="1:13" x14ac:dyDescent="0.3">
      <c r="A9" s="55"/>
      <c r="B9" s="16">
        <v>3</v>
      </c>
      <c r="C9" s="19" t="s">
        <v>221</v>
      </c>
      <c r="D9" s="19" t="s">
        <v>0</v>
      </c>
      <c r="E9" s="19" t="s">
        <v>0</v>
      </c>
      <c r="F9" s="19" t="s">
        <v>0</v>
      </c>
      <c r="G9" s="19" t="s">
        <v>0</v>
      </c>
      <c r="H9" s="19"/>
      <c r="I9" s="18"/>
      <c r="J9" s="25"/>
      <c r="M9" s="47"/>
    </row>
    <row r="10" spans="1:13" x14ac:dyDescent="0.3">
      <c r="A10" s="56"/>
      <c r="B10" s="21">
        <v>4</v>
      </c>
      <c r="C10" s="39" t="s">
        <v>221</v>
      </c>
      <c r="D10" s="39" t="s">
        <v>314</v>
      </c>
      <c r="E10" s="39" t="s">
        <v>8</v>
      </c>
      <c r="F10" s="39" t="s">
        <v>384</v>
      </c>
      <c r="G10" s="39" t="s">
        <v>384</v>
      </c>
      <c r="H10" s="22"/>
      <c r="I10" s="23"/>
      <c r="J10" s="23"/>
      <c r="M10" s="47"/>
    </row>
    <row r="11" spans="1:13" x14ac:dyDescent="0.3">
      <c r="A11" s="54" t="s">
        <v>9</v>
      </c>
      <c r="B11" s="11">
        <v>5</v>
      </c>
      <c r="C11" s="19" t="s">
        <v>1</v>
      </c>
      <c r="D11" s="14" t="s">
        <v>224</v>
      </c>
      <c r="E11" s="19" t="s">
        <v>224</v>
      </c>
      <c r="F11" s="14" t="s">
        <v>314</v>
      </c>
      <c r="G11" s="14"/>
      <c r="H11" s="14"/>
      <c r="I11" s="28"/>
      <c r="J11" s="24"/>
      <c r="L11" s="3"/>
    </row>
    <row r="12" spans="1:13" x14ac:dyDescent="0.3">
      <c r="A12" s="55"/>
      <c r="B12" s="16">
        <v>6</v>
      </c>
      <c r="C12" s="19" t="s">
        <v>223</v>
      </c>
      <c r="D12" s="19" t="s">
        <v>315</v>
      </c>
      <c r="E12" s="19" t="s">
        <v>2</v>
      </c>
      <c r="F12" s="19" t="s">
        <v>223</v>
      </c>
      <c r="G12" s="19"/>
      <c r="H12" s="19"/>
      <c r="I12" s="18"/>
      <c r="J12" s="25"/>
      <c r="L12" s="3"/>
    </row>
    <row r="13" spans="1:13" x14ac:dyDescent="0.3">
      <c r="A13" s="56"/>
      <c r="B13" s="21">
        <v>7</v>
      </c>
      <c r="C13" s="32" t="s">
        <v>398</v>
      </c>
      <c r="D13" s="22" t="s">
        <v>303</v>
      </c>
      <c r="E13" s="29" t="s">
        <v>324</v>
      </c>
      <c r="F13" s="32" t="s">
        <v>398</v>
      </c>
      <c r="G13" s="26"/>
      <c r="H13" s="22"/>
      <c r="I13" s="23"/>
      <c r="J13" s="27"/>
      <c r="L13" s="3"/>
    </row>
    <row r="14" spans="1:13" s="3" customFormat="1" x14ac:dyDescent="0.3">
      <c r="A14" s="51" t="s">
        <v>10</v>
      </c>
      <c r="B14" s="53"/>
      <c r="C14" s="51" t="s">
        <v>216</v>
      </c>
      <c r="D14" s="52"/>
      <c r="E14" s="52"/>
      <c r="F14" s="52"/>
      <c r="G14" s="52"/>
      <c r="H14" s="52"/>
      <c r="I14" s="53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48" t="s">
        <v>227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7" customFormat="1" ht="36.75" customHeight="1" x14ac:dyDescent="0.25">
      <c r="A17" s="5" t="s">
        <v>217</v>
      </c>
      <c r="B17" s="66" t="s">
        <v>218</v>
      </c>
      <c r="C17" s="67"/>
      <c r="D17" s="5" t="s">
        <v>220</v>
      </c>
      <c r="E17" s="5" t="s">
        <v>217</v>
      </c>
      <c r="F17" s="72" t="s">
        <v>309</v>
      </c>
      <c r="G17" s="73"/>
      <c r="H17" s="5" t="s">
        <v>219</v>
      </c>
      <c r="I17" s="66" t="s">
        <v>222</v>
      </c>
      <c r="J17" s="68"/>
    </row>
    <row r="18" spans="1:10" s="7" customFormat="1" ht="17.25" customHeight="1" x14ac:dyDescent="0.25">
      <c r="A18" s="6">
        <v>1</v>
      </c>
      <c r="B18" s="63" t="s">
        <v>221</v>
      </c>
      <c r="C18" s="64"/>
      <c r="D18" s="6">
        <v>10</v>
      </c>
      <c r="E18" s="6">
        <v>1</v>
      </c>
      <c r="F18" s="42" t="s">
        <v>224</v>
      </c>
      <c r="G18" s="65"/>
      <c r="H18" s="6">
        <v>2</v>
      </c>
      <c r="I18" s="74"/>
      <c r="J18" s="75"/>
    </row>
    <row r="19" spans="1:10" s="7" customFormat="1" ht="17.25" customHeight="1" x14ac:dyDescent="0.25">
      <c r="A19" s="6">
        <v>2</v>
      </c>
      <c r="B19" s="63" t="s">
        <v>0</v>
      </c>
      <c r="C19" s="64"/>
      <c r="D19" s="6">
        <v>5</v>
      </c>
      <c r="E19" s="6">
        <v>2</v>
      </c>
      <c r="F19" s="42" t="s">
        <v>308</v>
      </c>
      <c r="G19" s="65"/>
      <c r="H19" s="6">
        <v>1</v>
      </c>
      <c r="I19" s="76"/>
      <c r="J19" s="77"/>
    </row>
    <row r="20" spans="1:10" s="7" customFormat="1" ht="17.25" customHeight="1" x14ac:dyDescent="0.25">
      <c r="A20" s="6">
        <v>3</v>
      </c>
      <c r="B20" s="63" t="s">
        <v>1</v>
      </c>
      <c r="C20" s="64"/>
      <c r="D20" s="6">
        <v>1</v>
      </c>
      <c r="E20" s="6">
        <v>3</v>
      </c>
      <c r="F20" s="92" t="s">
        <v>397</v>
      </c>
      <c r="G20" s="93"/>
      <c r="H20" s="31">
        <v>2</v>
      </c>
      <c r="I20" s="76"/>
      <c r="J20" s="77"/>
    </row>
    <row r="21" spans="1:10" s="7" customFormat="1" ht="17.25" customHeight="1" x14ac:dyDescent="0.25">
      <c r="A21" s="6">
        <v>4</v>
      </c>
      <c r="B21" s="63" t="s">
        <v>319</v>
      </c>
      <c r="C21" s="64"/>
      <c r="D21" s="6">
        <v>2</v>
      </c>
      <c r="E21" s="6"/>
      <c r="F21" s="42"/>
      <c r="G21" s="43"/>
      <c r="H21" s="6"/>
      <c r="I21" s="76"/>
      <c r="J21" s="77"/>
    </row>
    <row r="22" spans="1:10" s="7" customFormat="1" ht="17.25" customHeight="1" x14ac:dyDescent="0.25">
      <c r="A22" s="6">
        <v>5</v>
      </c>
      <c r="B22" s="63" t="s">
        <v>316</v>
      </c>
      <c r="C22" s="64"/>
      <c r="D22" s="6">
        <v>2</v>
      </c>
      <c r="E22" s="6"/>
      <c r="F22" s="80"/>
      <c r="G22" s="81"/>
      <c r="H22" s="6"/>
      <c r="I22" s="76"/>
      <c r="J22" s="77"/>
    </row>
    <row r="23" spans="1:10" s="7" customFormat="1" ht="17.25" customHeight="1" x14ac:dyDescent="0.25">
      <c r="A23" s="6">
        <v>6</v>
      </c>
      <c r="B23" s="63" t="s">
        <v>317</v>
      </c>
      <c r="C23" s="64"/>
      <c r="D23" s="6">
        <v>1</v>
      </c>
      <c r="E23" s="6"/>
      <c r="F23" s="42"/>
      <c r="G23" s="43"/>
      <c r="H23" s="6"/>
      <c r="I23" s="76"/>
      <c r="J23" s="77"/>
    </row>
    <row r="24" spans="1:10" s="7" customFormat="1" ht="17.25" customHeight="1" x14ac:dyDescent="0.25">
      <c r="A24" s="6">
        <v>7</v>
      </c>
      <c r="B24" s="63" t="s">
        <v>318</v>
      </c>
      <c r="C24" s="64"/>
      <c r="D24" s="6">
        <v>1</v>
      </c>
      <c r="E24" s="6"/>
      <c r="F24" s="42"/>
      <c r="G24" s="43"/>
      <c r="H24" s="6"/>
      <c r="I24" s="76"/>
      <c r="J24" s="77"/>
    </row>
    <row r="25" spans="1:10" s="7" customFormat="1" ht="17.25" customHeight="1" x14ac:dyDescent="0.25">
      <c r="A25" s="6">
        <v>8</v>
      </c>
      <c r="B25" s="63" t="s">
        <v>320</v>
      </c>
      <c r="C25" s="91"/>
      <c r="D25" s="6">
        <v>3</v>
      </c>
      <c r="E25" s="6"/>
      <c r="F25" s="80"/>
      <c r="G25" s="81"/>
      <c r="H25" s="6"/>
      <c r="I25" s="76"/>
      <c r="J25" s="77"/>
    </row>
    <row r="26" spans="1:10" s="7" customFormat="1" ht="17.25" customHeight="1" x14ac:dyDescent="0.25">
      <c r="A26" s="6">
        <v>9</v>
      </c>
      <c r="B26" s="63" t="s">
        <v>321</v>
      </c>
      <c r="C26" s="91"/>
      <c r="D26" s="6">
        <v>1</v>
      </c>
      <c r="E26" s="6"/>
      <c r="F26" s="80"/>
      <c r="G26" s="81"/>
      <c r="H26" s="6"/>
      <c r="I26" s="76"/>
      <c r="J26" s="77"/>
    </row>
    <row r="27" spans="1:10" s="7" customFormat="1" ht="17.25" customHeight="1" x14ac:dyDescent="0.25">
      <c r="A27" s="6">
        <v>10</v>
      </c>
      <c r="B27" s="63" t="s">
        <v>322</v>
      </c>
      <c r="C27" s="64"/>
      <c r="D27" s="6">
        <v>1</v>
      </c>
      <c r="E27" s="6"/>
      <c r="F27" s="42"/>
      <c r="G27" s="43"/>
      <c r="H27" s="6"/>
      <c r="I27" s="78"/>
      <c r="J27" s="79"/>
    </row>
    <row r="28" spans="1:10" s="7" customFormat="1" ht="35.25" customHeight="1" x14ac:dyDescent="0.25">
      <c r="A28" s="66" t="s">
        <v>225</v>
      </c>
      <c r="B28" s="67"/>
      <c r="C28" s="68"/>
      <c r="D28" s="5">
        <f>SUM(D18:D27)</f>
        <v>27</v>
      </c>
      <c r="E28" s="69" t="s">
        <v>226</v>
      </c>
      <c r="F28" s="70"/>
      <c r="G28" s="71"/>
      <c r="H28" s="5">
        <f>SUM(H18:H27)</f>
        <v>5</v>
      </c>
      <c r="I28" s="66">
        <f>H28+D28</f>
        <v>32</v>
      </c>
      <c r="J28" s="68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TUAN 20</vt:lpstr>
      <vt:lpstr>TUAN 21</vt:lpstr>
      <vt:lpstr>TUAN 22</vt:lpstr>
      <vt:lpstr>NGHI TET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TUAN CUOI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2024-08-17T07:21:55Z</cp:lastPrinted>
  <dcterms:created xsi:type="dcterms:W3CDTF">2021-08-24T07:11:27Z</dcterms:created>
  <dcterms:modified xsi:type="dcterms:W3CDTF">2025-09-03T17:36:14Z</dcterms:modified>
</cp:coreProperties>
</file>